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610" windowHeight="11640"/>
  </bookViews>
  <sheets>
    <sheet name="Blad1" sheetId="1" r:id="rId1"/>
  </sheets>
  <definedNames>
    <definedName name="_xlnm.Print_Area" localSheetId="0">Blad1!$B$1:$Q$27</definedName>
  </definedNames>
  <calcPr calcId="114210"/>
</workbook>
</file>

<file path=xl/calcChain.xml><?xml version="1.0" encoding="utf-8"?>
<calcChain xmlns="http://schemas.openxmlformats.org/spreadsheetml/2006/main">
  <c r="M12" i="1"/>
  <c r="N12"/>
  <c r="O12"/>
  <c r="P12"/>
  <c r="M17"/>
  <c r="N17"/>
  <c r="O17"/>
  <c r="P17"/>
  <c r="M14"/>
  <c r="N14"/>
  <c r="O14"/>
  <c r="P14"/>
  <c r="M9"/>
  <c r="N9"/>
  <c r="O9"/>
  <c r="P9"/>
  <c r="G26"/>
  <c r="G27"/>
  <c r="G25"/>
  <c r="M16"/>
  <c r="N16"/>
  <c r="O16"/>
  <c r="P16"/>
  <c r="M11"/>
  <c r="N11"/>
  <c r="O11"/>
  <c r="P11"/>
  <c r="M6"/>
  <c r="N6"/>
  <c r="O6"/>
  <c r="M5"/>
  <c r="N5"/>
  <c r="O5"/>
  <c r="P5"/>
  <c r="M7"/>
  <c r="N7"/>
  <c r="O7"/>
  <c r="P7"/>
  <c r="M3"/>
  <c r="N3"/>
  <c r="O3"/>
  <c r="P3"/>
  <c r="M10"/>
  <c r="N10"/>
  <c r="O10"/>
  <c r="P10"/>
  <c r="M2"/>
  <c r="N2"/>
  <c r="O2"/>
  <c r="M8"/>
  <c r="N8"/>
  <c r="O8"/>
  <c r="P8"/>
  <c r="M15"/>
  <c r="N15"/>
  <c r="O15"/>
  <c r="M18"/>
  <c r="N18"/>
  <c r="O18"/>
  <c r="M4"/>
  <c r="N4"/>
  <c r="O4"/>
  <c r="M13"/>
  <c r="P2"/>
  <c r="P15"/>
  <c r="P18"/>
  <c r="N13"/>
  <c r="O13"/>
  <c r="P13"/>
  <c r="P4"/>
  <c r="P6"/>
</calcChain>
</file>

<file path=xl/sharedStrings.xml><?xml version="1.0" encoding="utf-8"?>
<sst xmlns="http://schemas.openxmlformats.org/spreadsheetml/2006/main" count="43" uniqueCount="36">
  <si>
    <t>Namn</t>
  </si>
  <si>
    <t>Ålder</t>
  </si>
  <si>
    <t>Hcp</t>
  </si>
  <si>
    <t>Summa poäng</t>
  </si>
  <si>
    <t>Missade poäng</t>
  </si>
  <si>
    <t>Hcp poäng</t>
  </si>
  <si>
    <t>Summa totalt</t>
  </si>
  <si>
    <t>Placering</t>
  </si>
  <si>
    <t>Erling Söderlund</t>
  </si>
  <si>
    <t>Sammanlagt(ej hcp)= Junipokalen (p)+ Fältstatyetten (tr x 5)+ Veteranpokalen (p)</t>
  </si>
  <si>
    <t>Thomas Hägring</t>
  </si>
  <si>
    <t>Sylve Löfgren</t>
  </si>
  <si>
    <t>Bengt-Åke Gullin</t>
  </si>
  <si>
    <t xml:space="preserve"> </t>
  </si>
  <si>
    <t>Leif Ingmansson</t>
  </si>
  <si>
    <t>Alf Karlsson</t>
  </si>
  <si>
    <t>Peter Djurman</t>
  </si>
  <si>
    <t>Georg Niklasson</t>
  </si>
  <si>
    <t>Mats Granqvist</t>
  </si>
  <si>
    <t>Dan Svensson</t>
  </si>
  <si>
    <t>=</t>
  </si>
  <si>
    <t>p</t>
  </si>
  <si>
    <t>Vpr</t>
  </si>
  <si>
    <t>Martin Ahlin</t>
  </si>
  <si>
    <t>Lars Welin</t>
  </si>
  <si>
    <t>Tohmas Rödel</t>
  </si>
  <si>
    <t>Evert Cederblad</t>
  </si>
  <si>
    <t>Yngve Jakobsson</t>
  </si>
  <si>
    <t>Tore Olofsson</t>
  </si>
  <si>
    <t>Bertil Olofsson</t>
  </si>
  <si>
    <t>II</t>
  </si>
  <si>
    <t>III</t>
  </si>
  <si>
    <t>1. Georg Niklasson</t>
  </si>
  <si>
    <t>2. Sylve  Lövgren</t>
  </si>
  <si>
    <t>3. Leif Ingmansson</t>
  </si>
  <si>
    <t>I, Vpr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</si>
</sst>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9" fontId="2" fillId="0" borderId="1" xfId="0" applyNumberFormat="1" applyFont="1" applyBorder="1"/>
    <xf numFmtId="164" fontId="2" fillId="0" borderId="1" xfId="0" applyNumberFormat="1" applyFont="1" applyBorder="1"/>
    <xf numFmtId="0" fontId="2" fillId="0" borderId="0" xfId="0" applyFont="1" applyFill="1" applyBorder="1"/>
    <xf numFmtId="0" fontId="2" fillId="0" borderId="0" xfId="0" applyFont="1"/>
    <xf numFmtId="9" fontId="2" fillId="0" borderId="0" xfId="0" applyNumberFormat="1" applyFont="1" applyFill="1" applyBorder="1"/>
    <xf numFmtId="0" fontId="0" fillId="0" borderId="4" xfId="0" applyBorder="1"/>
    <xf numFmtId="0" fontId="0" fillId="0" borderId="5" xfId="0" applyBorder="1"/>
    <xf numFmtId="0" fontId="2" fillId="0" borderId="5" xfId="0" applyFont="1" applyFill="1" applyBorder="1"/>
    <xf numFmtId="9" fontId="2" fillId="0" borderId="6" xfId="0" applyNumberFormat="1" applyFont="1" applyFill="1" applyBorder="1"/>
    <xf numFmtId="0" fontId="2" fillId="0" borderId="7" xfId="0" applyFont="1" applyFill="1" applyBorder="1"/>
    <xf numFmtId="0" fontId="0" fillId="0" borderId="0" xfId="0" applyBorder="1"/>
    <xf numFmtId="9" fontId="2" fillId="0" borderId="8" xfId="0" applyNumberFormat="1" applyFont="1" applyFill="1" applyBorder="1"/>
    <xf numFmtId="0" fontId="2" fillId="0" borderId="9" xfId="0" applyFont="1" applyFill="1" applyBorder="1"/>
    <xf numFmtId="9" fontId="2" fillId="0" borderId="10" xfId="0" applyNumberFormat="1" applyFont="1" applyFill="1" applyBorder="1"/>
    <xf numFmtId="0" fontId="0" fillId="0" borderId="10" xfId="0" applyBorder="1"/>
    <xf numFmtId="0" fontId="2" fillId="0" borderId="10" xfId="0" applyFont="1" applyFill="1" applyBorder="1"/>
    <xf numFmtId="9" fontId="2" fillId="0" borderId="11" xfId="0" applyNumberFormat="1" applyFont="1" applyFill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/>
    </xf>
    <xf numFmtId="1" fontId="2" fillId="0" borderId="0" xfId="0" applyNumberFormat="1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7"/>
  <sheetViews>
    <sheetView tabSelected="1" view="pageLayout" zoomScaleNormal="100" workbookViewId="0">
      <selection activeCell="R6" sqref="R6"/>
    </sheetView>
  </sheetViews>
  <sheetFormatPr defaultRowHeight="15"/>
  <cols>
    <col min="1" max="1" width="5.5703125" customWidth="1"/>
    <col min="2" max="2" width="24.7109375" customWidth="1"/>
    <col min="3" max="3" width="6.85546875" customWidth="1"/>
    <col min="4" max="4" width="6.140625" customWidth="1"/>
    <col min="5" max="6" width="4.85546875" customWidth="1"/>
    <col min="7" max="7" width="5.7109375" customWidth="1"/>
    <col min="8" max="12" width="4.85546875" customWidth="1"/>
    <col min="14" max="14" width="8.7109375" customWidth="1"/>
    <col min="15" max="15" width="7.140625" customWidth="1"/>
    <col min="17" max="17" width="13.28515625" customWidth="1"/>
  </cols>
  <sheetData>
    <row r="1" spans="1:18" ht="31.5">
      <c r="B1" s="2" t="s">
        <v>0</v>
      </c>
      <c r="C1" s="3" t="s">
        <v>1</v>
      </c>
      <c r="D1" s="3" t="s">
        <v>2</v>
      </c>
      <c r="E1" s="4">
        <v>1</v>
      </c>
      <c r="F1" s="4">
        <v>2</v>
      </c>
      <c r="G1" s="4">
        <v>3</v>
      </c>
      <c r="H1" s="4">
        <v>4</v>
      </c>
      <c r="I1" s="4">
        <v>5</v>
      </c>
      <c r="J1" s="4">
        <v>6</v>
      </c>
      <c r="K1" s="4">
        <v>7</v>
      </c>
      <c r="L1" s="4">
        <v>8</v>
      </c>
      <c r="M1" s="5" t="s">
        <v>3</v>
      </c>
      <c r="N1" s="5" t="s">
        <v>4</v>
      </c>
      <c r="O1" s="5" t="s">
        <v>5</v>
      </c>
      <c r="P1" s="5" t="s">
        <v>6</v>
      </c>
      <c r="Q1" s="5" t="s">
        <v>7</v>
      </c>
    </row>
    <row r="2" spans="1:18" ht="18.75">
      <c r="A2" s="27">
        <v>1</v>
      </c>
      <c r="B2" s="1" t="s">
        <v>24</v>
      </c>
      <c r="C2" s="1">
        <v>64</v>
      </c>
      <c r="D2" s="6">
        <v>0.2</v>
      </c>
      <c r="E2" s="1">
        <v>8</v>
      </c>
      <c r="F2" s="1">
        <v>9</v>
      </c>
      <c r="G2" s="1">
        <v>8</v>
      </c>
      <c r="H2" s="1">
        <v>9</v>
      </c>
      <c r="I2" s="1">
        <v>6</v>
      </c>
      <c r="J2" s="1">
        <v>10</v>
      </c>
      <c r="K2" s="1">
        <v>8</v>
      </c>
      <c r="L2" s="1">
        <v>9</v>
      </c>
      <c r="M2" s="1">
        <f t="shared" ref="M2:M18" si="0">SUM(E2:L2)</f>
        <v>67</v>
      </c>
      <c r="N2" s="1">
        <f t="shared" ref="N2:N18" si="1">80-M2</f>
        <v>13</v>
      </c>
      <c r="O2" s="1">
        <f t="shared" ref="O2:O18" si="2">D2*N2</f>
        <v>2.6</v>
      </c>
      <c r="P2" s="7">
        <f t="shared" ref="P2:P18" si="3">M2+O2</f>
        <v>69.599999999999994</v>
      </c>
      <c r="Q2" s="25" t="s">
        <v>35</v>
      </c>
      <c r="R2" s="24"/>
    </row>
    <row r="3" spans="1:18" ht="18.75">
      <c r="A3" s="27">
        <v>2</v>
      </c>
      <c r="B3" s="1" t="s">
        <v>15</v>
      </c>
      <c r="C3" s="1">
        <v>71</v>
      </c>
      <c r="D3" s="6">
        <v>0.4</v>
      </c>
      <c r="E3" s="1">
        <v>9</v>
      </c>
      <c r="F3" s="1">
        <v>9</v>
      </c>
      <c r="G3" s="1">
        <v>10</v>
      </c>
      <c r="H3" s="1">
        <v>7</v>
      </c>
      <c r="I3" s="1">
        <v>8</v>
      </c>
      <c r="J3" s="1">
        <v>9</v>
      </c>
      <c r="K3" s="1">
        <v>0</v>
      </c>
      <c r="L3" s="1">
        <v>7</v>
      </c>
      <c r="M3" s="1">
        <f t="shared" si="0"/>
        <v>59</v>
      </c>
      <c r="N3" s="1">
        <f t="shared" si="1"/>
        <v>21</v>
      </c>
      <c r="O3" s="1">
        <f t="shared" si="2"/>
        <v>8.4</v>
      </c>
      <c r="P3" s="7">
        <f t="shared" si="3"/>
        <v>67.400000000000006</v>
      </c>
      <c r="Q3" s="25" t="s">
        <v>30</v>
      </c>
      <c r="R3" s="24"/>
    </row>
    <row r="4" spans="1:18" ht="18.75">
      <c r="A4" s="27">
        <v>3</v>
      </c>
      <c r="B4" s="1" t="s">
        <v>17</v>
      </c>
      <c r="C4" s="1">
        <v>62</v>
      </c>
      <c r="D4" s="6">
        <v>0.2</v>
      </c>
      <c r="E4" s="1">
        <v>7</v>
      </c>
      <c r="F4" s="1">
        <v>9</v>
      </c>
      <c r="G4" s="1">
        <v>7</v>
      </c>
      <c r="H4" s="1">
        <v>9</v>
      </c>
      <c r="I4" s="1">
        <v>7</v>
      </c>
      <c r="J4" s="1">
        <v>8</v>
      </c>
      <c r="K4" s="1">
        <v>8</v>
      </c>
      <c r="L4" s="1">
        <v>9</v>
      </c>
      <c r="M4" s="1">
        <f t="shared" si="0"/>
        <v>64</v>
      </c>
      <c r="N4" s="1">
        <f t="shared" si="1"/>
        <v>16</v>
      </c>
      <c r="O4" s="1">
        <f t="shared" si="2"/>
        <v>3.2</v>
      </c>
      <c r="P4" s="7">
        <f t="shared" si="3"/>
        <v>67.2</v>
      </c>
      <c r="Q4" s="25" t="s">
        <v>31</v>
      </c>
      <c r="R4" s="24"/>
    </row>
    <row r="5" spans="1:18" ht="18.75">
      <c r="A5" s="27">
        <v>4</v>
      </c>
      <c r="B5" s="1" t="s">
        <v>16</v>
      </c>
      <c r="C5" s="1">
        <v>61</v>
      </c>
      <c r="D5" s="6">
        <v>0.2</v>
      </c>
      <c r="E5" s="1">
        <v>7</v>
      </c>
      <c r="F5" s="1">
        <v>7</v>
      </c>
      <c r="G5" s="1">
        <v>10</v>
      </c>
      <c r="H5" s="1">
        <v>8</v>
      </c>
      <c r="I5" s="1">
        <v>8</v>
      </c>
      <c r="J5" s="1">
        <v>8</v>
      </c>
      <c r="K5" s="1">
        <v>10</v>
      </c>
      <c r="L5" s="1">
        <v>6</v>
      </c>
      <c r="M5" s="1">
        <f t="shared" si="0"/>
        <v>64</v>
      </c>
      <c r="N5" s="1">
        <f t="shared" si="1"/>
        <v>16</v>
      </c>
      <c r="O5" s="1">
        <f t="shared" si="2"/>
        <v>3.2</v>
      </c>
      <c r="P5" s="7">
        <f t="shared" si="3"/>
        <v>67.2</v>
      </c>
      <c r="Q5" s="25">
        <v>4</v>
      </c>
      <c r="R5" s="24"/>
    </row>
    <row r="6" spans="1:18" ht="18.75">
      <c r="A6" s="27">
        <v>5</v>
      </c>
      <c r="B6" s="1" t="s">
        <v>18</v>
      </c>
      <c r="C6" s="1">
        <v>60</v>
      </c>
      <c r="D6" s="6">
        <v>0</v>
      </c>
      <c r="E6" s="1">
        <v>7</v>
      </c>
      <c r="F6" s="1">
        <v>9</v>
      </c>
      <c r="G6" s="1">
        <v>10</v>
      </c>
      <c r="H6" s="1">
        <v>9</v>
      </c>
      <c r="I6" s="1">
        <v>10</v>
      </c>
      <c r="J6" s="1">
        <v>9</v>
      </c>
      <c r="K6" s="1">
        <v>7</v>
      </c>
      <c r="L6" s="1">
        <v>6</v>
      </c>
      <c r="M6" s="1">
        <f t="shared" si="0"/>
        <v>67</v>
      </c>
      <c r="N6" s="1">
        <f t="shared" si="1"/>
        <v>13</v>
      </c>
      <c r="O6" s="1">
        <f t="shared" si="2"/>
        <v>0</v>
      </c>
      <c r="P6" s="7">
        <f t="shared" si="3"/>
        <v>67</v>
      </c>
      <c r="Q6" s="25">
        <v>5</v>
      </c>
      <c r="R6" s="24"/>
    </row>
    <row r="7" spans="1:18" ht="18.75">
      <c r="A7" s="27">
        <v>6</v>
      </c>
      <c r="B7" s="1" t="s">
        <v>14</v>
      </c>
      <c r="C7" s="1">
        <v>69</v>
      </c>
      <c r="D7" s="6">
        <v>0.3</v>
      </c>
      <c r="E7" s="1">
        <v>8</v>
      </c>
      <c r="F7" s="1">
        <v>8</v>
      </c>
      <c r="G7" s="1">
        <v>8</v>
      </c>
      <c r="H7" s="1">
        <v>4</v>
      </c>
      <c r="I7" s="1">
        <v>9</v>
      </c>
      <c r="J7" s="1">
        <v>8</v>
      </c>
      <c r="K7" s="1">
        <v>8</v>
      </c>
      <c r="L7" s="1">
        <v>8</v>
      </c>
      <c r="M7" s="1">
        <f t="shared" si="0"/>
        <v>61</v>
      </c>
      <c r="N7" s="1">
        <f t="shared" si="1"/>
        <v>19</v>
      </c>
      <c r="O7" s="1">
        <f t="shared" si="2"/>
        <v>5.7</v>
      </c>
      <c r="P7" s="7">
        <f t="shared" si="3"/>
        <v>66.7</v>
      </c>
      <c r="Q7" s="25">
        <v>6</v>
      </c>
      <c r="R7" s="24"/>
    </row>
    <row r="8" spans="1:18" ht="18.75">
      <c r="A8" s="27">
        <v>7</v>
      </c>
      <c r="B8" s="1" t="s">
        <v>23</v>
      </c>
      <c r="C8" s="1">
        <v>77</v>
      </c>
      <c r="D8" s="6">
        <v>0.5</v>
      </c>
      <c r="E8" s="1">
        <v>6</v>
      </c>
      <c r="F8" s="1">
        <v>6</v>
      </c>
      <c r="G8" s="1">
        <v>5</v>
      </c>
      <c r="H8" s="1">
        <v>9</v>
      </c>
      <c r="I8" s="1">
        <v>6</v>
      </c>
      <c r="J8" s="1">
        <v>9</v>
      </c>
      <c r="K8" s="1">
        <v>5</v>
      </c>
      <c r="L8" s="1">
        <v>7</v>
      </c>
      <c r="M8" s="1">
        <f t="shared" si="0"/>
        <v>53</v>
      </c>
      <c r="N8" s="1">
        <f t="shared" si="1"/>
        <v>27</v>
      </c>
      <c r="O8" s="1">
        <f t="shared" si="2"/>
        <v>13.5</v>
      </c>
      <c r="P8" s="7">
        <f t="shared" si="3"/>
        <v>66.5</v>
      </c>
      <c r="Q8" s="23">
        <v>7</v>
      </c>
      <c r="R8" s="24"/>
    </row>
    <row r="9" spans="1:18" ht="18.75">
      <c r="A9" s="27">
        <v>8</v>
      </c>
      <c r="B9" s="1" t="s">
        <v>27</v>
      </c>
      <c r="C9" s="1">
        <v>81</v>
      </c>
      <c r="D9" s="6">
        <v>0.6</v>
      </c>
      <c r="E9" s="1">
        <v>9</v>
      </c>
      <c r="F9" s="1">
        <v>0</v>
      </c>
      <c r="G9" s="1">
        <v>9</v>
      </c>
      <c r="H9" s="1">
        <v>5</v>
      </c>
      <c r="I9" s="1">
        <v>3</v>
      </c>
      <c r="J9" s="1">
        <v>5</v>
      </c>
      <c r="K9" s="1">
        <v>8</v>
      </c>
      <c r="L9" s="1">
        <v>7</v>
      </c>
      <c r="M9" s="1">
        <f t="shared" si="0"/>
        <v>46</v>
      </c>
      <c r="N9" s="1">
        <f t="shared" si="1"/>
        <v>34</v>
      </c>
      <c r="O9" s="1">
        <f t="shared" si="2"/>
        <v>20.399999999999999</v>
      </c>
      <c r="P9" s="7">
        <f t="shared" si="3"/>
        <v>66.400000000000006</v>
      </c>
      <c r="Q9" s="23">
        <v>8</v>
      </c>
    </row>
    <row r="10" spans="1:18" ht="18.75">
      <c r="A10" s="27">
        <v>9</v>
      </c>
      <c r="B10" s="1" t="s">
        <v>11</v>
      </c>
      <c r="C10" s="1">
        <v>59</v>
      </c>
      <c r="D10" s="6">
        <v>0</v>
      </c>
      <c r="E10" s="1">
        <v>5</v>
      </c>
      <c r="F10" s="1">
        <v>9</v>
      </c>
      <c r="G10" s="1">
        <v>7</v>
      </c>
      <c r="H10" s="1">
        <v>9</v>
      </c>
      <c r="I10" s="1">
        <v>10</v>
      </c>
      <c r="J10" s="1">
        <v>9</v>
      </c>
      <c r="K10" s="1">
        <v>9</v>
      </c>
      <c r="L10" s="1">
        <v>8</v>
      </c>
      <c r="M10" s="1">
        <f t="shared" si="0"/>
        <v>66</v>
      </c>
      <c r="N10" s="1">
        <f t="shared" si="1"/>
        <v>14</v>
      </c>
      <c r="O10" s="1">
        <f t="shared" si="2"/>
        <v>0</v>
      </c>
      <c r="P10" s="7">
        <f t="shared" si="3"/>
        <v>66</v>
      </c>
      <c r="Q10" s="23">
        <v>9</v>
      </c>
    </row>
    <row r="11" spans="1:18" ht="18.75">
      <c r="A11" s="27">
        <v>10</v>
      </c>
      <c r="B11" s="1" t="s">
        <v>19</v>
      </c>
      <c r="C11" s="1">
        <v>59</v>
      </c>
      <c r="D11" s="6">
        <v>0</v>
      </c>
      <c r="E11" s="1">
        <v>9</v>
      </c>
      <c r="F11" s="1">
        <v>9</v>
      </c>
      <c r="G11" s="1">
        <v>9</v>
      </c>
      <c r="H11" s="1">
        <v>8</v>
      </c>
      <c r="I11" s="1">
        <v>7</v>
      </c>
      <c r="J11" s="1">
        <v>7</v>
      </c>
      <c r="K11" s="1">
        <v>8</v>
      </c>
      <c r="L11" s="1">
        <v>7</v>
      </c>
      <c r="M11" s="1">
        <f t="shared" si="0"/>
        <v>64</v>
      </c>
      <c r="N11" s="1">
        <f t="shared" si="1"/>
        <v>16</v>
      </c>
      <c r="O11" s="1">
        <f t="shared" si="2"/>
        <v>0</v>
      </c>
      <c r="P11" s="7">
        <f t="shared" si="3"/>
        <v>64</v>
      </c>
      <c r="Q11" s="23">
        <v>10</v>
      </c>
    </row>
    <row r="12" spans="1:18" ht="18.75">
      <c r="A12" s="27">
        <v>11</v>
      </c>
      <c r="B12" s="1" t="s">
        <v>28</v>
      </c>
      <c r="C12" s="1">
        <v>58</v>
      </c>
      <c r="D12" s="6">
        <v>0</v>
      </c>
      <c r="E12" s="1">
        <v>9</v>
      </c>
      <c r="F12" s="1">
        <v>8</v>
      </c>
      <c r="G12" s="1">
        <v>4</v>
      </c>
      <c r="H12" s="1">
        <v>10</v>
      </c>
      <c r="I12" s="1">
        <v>8</v>
      </c>
      <c r="J12" s="1">
        <v>9</v>
      </c>
      <c r="K12" s="1">
        <v>8</v>
      </c>
      <c r="L12" s="1">
        <v>7</v>
      </c>
      <c r="M12" s="1">
        <f t="shared" si="0"/>
        <v>63</v>
      </c>
      <c r="N12" s="1">
        <f t="shared" si="1"/>
        <v>17</v>
      </c>
      <c r="O12" s="1">
        <f t="shared" si="2"/>
        <v>0</v>
      </c>
      <c r="P12" s="7">
        <f t="shared" si="3"/>
        <v>63</v>
      </c>
      <c r="Q12" s="23">
        <v>11</v>
      </c>
    </row>
    <row r="13" spans="1:18" ht="18.75">
      <c r="A13" s="27">
        <v>12</v>
      </c>
      <c r="B13" s="1" t="s">
        <v>12</v>
      </c>
      <c r="C13" s="1">
        <v>78</v>
      </c>
      <c r="D13" s="6">
        <v>0.5</v>
      </c>
      <c r="E13" s="1">
        <v>0</v>
      </c>
      <c r="F13" s="1">
        <v>5</v>
      </c>
      <c r="G13" s="1">
        <v>6</v>
      </c>
      <c r="H13" s="1">
        <v>9</v>
      </c>
      <c r="I13" s="1">
        <v>5</v>
      </c>
      <c r="J13" s="1">
        <v>5</v>
      </c>
      <c r="K13" s="1">
        <v>7</v>
      </c>
      <c r="L13" s="1">
        <v>8</v>
      </c>
      <c r="M13" s="1">
        <f t="shared" si="0"/>
        <v>45</v>
      </c>
      <c r="N13" s="1">
        <f t="shared" si="1"/>
        <v>35</v>
      </c>
      <c r="O13" s="1">
        <f t="shared" si="2"/>
        <v>17.5</v>
      </c>
      <c r="P13" s="7">
        <f t="shared" si="3"/>
        <v>62.5</v>
      </c>
      <c r="Q13" s="23">
        <v>12</v>
      </c>
    </row>
    <row r="14" spans="1:18" ht="18.75">
      <c r="A14" s="27">
        <v>13</v>
      </c>
      <c r="B14" s="1" t="s">
        <v>26</v>
      </c>
      <c r="C14" s="1">
        <v>80</v>
      </c>
      <c r="D14" s="6">
        <v>0.5</v>
      </c>
      <c r="E14" s="1">
        <v>5</v>
      </c>
      <c r="F14" s="1">
        <v>10</v>
      </c>
      <c r="G14" s="1">
        <v>3</v>
      </c>
      <c r="H14" s="1">
        <v>5</v>
      </c>
      <c r="I14" s="1">
        <v>0</v>
      </c>
      <c r="J14" s="1">
        <v>6</v>
      </c>
      <c r="K14" s="1">
        <v>7</v>
      </c>
      <c r="L14" s="1">
        <v>7</v>
      </c>
      <c r="M14" s="1">
        <f t="shared" si="0"/>
        <v>43</v>
      </c>
      <c r="N14" s="1">
        <f t="shared" si="1"/>
        <v>37</v>
      </c>
      <c r="O14" s="1">
        <f t="shared" si="2"/>
        <v>18.5</v>
      </c>
      <c r="P14" s="7">
        <f t="shared" si="3"/>
        <v>61.5</v>
      </c>
      <c r="Q14" s="23">
        <v>13</v>
      </c>
    </row>
    <row r="15" spans="1:18" ht="18.75">
      <c r="A15" s="27">
        <v>14</v>
      </c>
      <c r="B15" s="1" t="s">
        <v>25</v>
      </c>
      <c r="C15" s="1">
        <v>55</v>
      </c>
      <c r="D15" s="6">
        <v>0</v>
      </c>
      <c r="E15" s="1">
        <v>9</v>
      </c>
      <c r="F15" s="1">
        <v>0</v>
      </c>
      <c r="G15" s="1">
        <v>9</v>
      </c>
      <c r="H15" s="1">
        <v>8</v>
      </c>
      <c r="I15" s="1">
        <v>9</v>
      </c>
      <c r="J15" s="1">
        <v>9</v>
      </c>
      <c r="K15" s="1">
        <v>9</v>
      </c>
      <c r="L15" s="1">
        <v>8</v>
      </c>
      <c r="M15" s="1">
        <f t="shared" si="0"/>
        <v>61</v>
      </c>
      <c r="N15" s="1">
        <f t="shared" si="1"/>
        <v>19</v>
      </c>
      <c r="O15" s="1">
        <f t="shared" si="2"/>
        <v>0</v>
      </c>
      <c r="P15" s="7">
        <f t="shared" si="3"/>
        <v>61</v>
      </c>
      <c r="Q15" s="23">
        <v>14</v>
      </c>
    </row>
    <row r="16" spans="1:18" ht="18.75">
      <c r="A16" s="27">
        <v>15</v>
      </c>
      <c r="B16" s="1" t="s">
        <v>10</v>
      </c>
      <c r="C16" s="1">
        <v>59</v>
      </c>
      <c r="D16" s="6">
        <v>0</v>
      </c>
      <c r="E16" s="1">
        <v>10</v>
      </c>
      <c r="F16" s="1">
        <v>9</v>
      </c>
      <c r="G16" s="1">
        <v>4</v>
      </c>
      <c r="H16" s="1">
        <v>9</v>
      </c>
      <c r="I16" s="1">
        <v>8</v>
      </c>
      <c r="J16" s="1">
        <v>5</v>
      </c>
      <c r="K16" s="1">
        <v>7</v>
      </c>
      <c r="L16" s="1">
        <v>9</v>
      </c>
      <c r="M16" s="1">
        <f t="shared" si="0"/>
        <v>61</v>
      </c>
      <c r="N16" s="1">
        <f t="shared" si="1"/>
        <v>19</v>
      </c>
      <c r="O16" s="1">
        <f t="shared" si="2"/>
        <v>0</v>
      </c>
      <c r="P16" s="7">
        <f t="shared" si="3"/>
        <v>61</v>
      </c>
      <c r="Q16" s="23">
        <v>15</v>
      </c>
    </row>
    <row r="17" spans="1:17" ht="18.75">
      <c r="A17" s="27">
        <v>16</v>
      </c>
      <c r="B17" s="1" t="s">
        <v>29</v>
      </c>
      <c r="C17" s="1">
        <v>66</v>
      </c>
      <c r="D17" s="6">
        <v>0.3</v>
      </c>
      <c r="E17" s="1">
        <v>9</v>
      </c>
      <c r="F17" s="1">
        <v>6</v>
      </c>
      <c r="G17" s="1">
        <v>7</v>
      </c>
      <c r="H17" s="1">
        <v>7</v>
      </c>
      <c r="I17" s="1">
        <v>6</v>
      </c>
      <c r="J17" s="1">
        <v>0</v>
      </c>
      <c r="K17" s="1">
        <v>8</v>
      </c>
      <c r="L17" s="1">
        <v>6</v>
      </c>
      <c r="M17" s="1">
        <f t="shared" si="0"/>
        <v>49</v>
      </c>
      <c r="N17" s="1">
        <f t="shared" si="1"/>
        <v>31</v>
      </c>
      <c r="O17" s="1">
        <f t="shared" si="2"/>
        <v>9.2999999999999989</v>
      </c>
      <c r="P17" s="7">
        <f t="shared" si="3"/>
        <v>58.3</v>
      </c>
      <c r="Q17" s="23">
        <v>16</v>
      </c>
    </row>
    <row r="18" spans="1:17" ht="19.5" thickBot="1">
      <c r="A18" s="27">
        <v>17</v>
      </c>
      <c r="B18" s="1" t="s">
        <v>8</v>
      </c>
      <c r="C18" s="1">
        <v>64</v>
      </c>
      <c r="D18" s="6">
        <v>0.2</v>
      </c>
      <c r="E18" s="1">
        <v>9</v>
      </c>
      <c r="F18" s="1">
        <v>5</v>
      </c>
      <c r="G18" s="1">
        <v>5</v>
      </c>
      <c r="H18" s="1">
        <v>0</v>
      </c>
      <c r="I18" s="1">
        <v>7</v>
      </c>
      <c r="J18" s="1">
        <v>6</v>
      </c>
      <c r="K18" s="1">
        <v>6</v>
      </c>
      <c r="L18" s="1">
        <v>0</v>
      </c>
      <c r="M18" s="1">
        <f t="shared" si="0"/>
        <v>38</v>
      </c>
      <c r="N18" s="1">
        <f t="shared" si="1"/>
        <v>42</v>
      </c>
      <c r="O18" s="1">
        <f t="shared" si="2"/>
        <v>8.4</v>
      </c>
      <c r="P18" s="7">
        <f t="shared" si="3"/>
        <v>46.4</v>
      </c>
      <c r="Q18" s="23">
        <v>17</v>
      </c>
    </row>
    <row r="19" spans="1:17" ht="18.75">
      <c r="M19" s="11" t="s">
        <v>1</v>
      </c>
      <c r="N19" s="12" t="s">
        <v>2</v>
      </c>
      <c r="O19" s="12"/>
      <c r="P19" s="13">
        <v>76</v>
      </c>
      <c r="Q19" s="14">
        <v>0.5</v>
      </c>
    </row>
    <row r="20" spans="1:17" ht="18.75">
      <c r="K20" s="8"/>
      <c r="L20" s="10"/>
      <c r="M20" s="15">
        <v>61</v>
      </c>
      <c r="N20" s="10">
        <v>0.2</v>
      </c>
      <c r="O20" s="16"/>
      <c r="P20" s="8">
        <v>81</v>
      </c>
      <c r="Q20" s="17">
        <v>0.6</v>
      </c>
    </row>
    <row r="21" spans="1:17" ht="18.75">
      <c r="K21" s="8"/>
      <c r="L21" s="10"/>
      <c r="M21" s="15">
        <v>66</v>
      </c>
      <c r="N21" s="10">
        <v>0.3</v>
      </c>
      <c r="O21" s="16"/>
      <c r="P21" s="8">
        <v>86</v>
      </c>
      <c r="Q21" s="17">
        <v>0.7</v>
      </c>
    </row>
    <row r="22" spans="1:17" ht="19.5" thickBot="1">
      <c r="K22" s="8"/>
      <c r="L22" s="10"/>
      <c r="M22" s="18">
        <v>71</v>
      </c>
      <c r="N22" s="19">
        <v>0.4</v>
      </c>
      <c r="O22" s="20"/>
      <c r="P22" s="21">
        <v>91</v>
      </c>
      <c r="Q22" s="22">
        <v>0.8</v>
      </c>
    </row>
    <row r="24" spans="1:17" ht="18.75">
      <c r="B24" s="8" t="s">
        <v>9</v>
      </c>
    </row>
    <row r="25" spans="1:17" ht="18.75">
      <c r="B25" s="8" t="s">
        <v>32</v>
      </c>
      <c r="C25" s="9">
        <v>98</v>
      </c>
      <c r="D25" s="26">
        <v>80</v>
      </c>
      <c r="E25" s="8">
        <v>64</v>
      </c>
      <c r="F25" t="s">
        <v>20</v>
      </c>
      <c r="G25" s="8">
        <f>SUM(C25:E25)</f>
        <v>242</v>
      </c>
      <c r="H25" s="10" t="s">
        <v>21</v>
      </c>
      <c r="I25" s="8" t="s">
        <v>22</v>
      </c>
      <c r="J25" t="s">
        <v>13</v>
      </c>
    </row>
    <row r="26" spans="1:17" ht="18.75">
      <c r="B26" s="8" t="s">
        <v>33</v>
      </c>
      <c r="C26" s="9">
        <v>94</v>
      </c>
      <c r="D26" s="26">
        <v>80</v>
      </c>
      <c r="E26" s="8">
        <v>66</v>
      </c>
      <c r="F26" t="s">
        <v>20</v>
      </c>
      <c r="G26" s="8">
        <f>SUM(C26:E26)</f>
        <v>240</v>
      </c>
      <c r="H26" s="10" t="s">
        <v>21</v>
      </c>
      <c r="I26" s="8"/>
      <c r="J26" t="s">
        <v>13</v>
      </c>
    </row>
    <row r="27" spans="1:17" ht="18.75">
      <c r="B27" s="8" t="s">
        <v>34</v>
      </c>
      <c r="C27" s="9">
        <v>92</v>
      </c>
      <c r="D27" s="26">
        <v>85</v>
      </c>
      <c r="E27" s="8">
        <v>61</v>
      </c>
      <c r="F27" t="s">
        <v>20</v>
      </c>
      <c r="G27" s="8">
        <f>SUM(C27:E27)</f>
        <v>238</v>
      </c>
      <c r="H27" t="s">
        <v>21</v>
      </c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97" orientation="landscape" r:id="rId1"/>
  <headerFooter>
    <oddHeader xml:space="preserve">&amp;L&amp;12Gotlands
Skytteveteraners förening&amp;C&amp;16Veteranpokalen 2019&amp;R
Datum 2019-09-15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</dc:creator>
  <cp:lastModifiedBy>Lotta Gyllensten</cp:lastModifiedBy>
  <cp:lastPrinted>2019-09-15T13:56:28Z</cp:lastPrinted>
  <dcterms:created xsi:type="dcterms:W3CDTF">2014-09-21T14:09:37Z</dcterms:created>
  <dcterms:modified xsi:type="dcterms:W3CDTF">2019-09-16T07:09:04Z</dcterms:modified>
</cp:coreProperties>
</file>